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120" windowWidth="15576" windowHeight="11520" tabRatio="778"/>
  </bookViews>
  <sheets>
    <sheet name="29η_09-10-2019 (2η Α.Σ.Ο.)" sheetId="12" r:id="rId1"/>
  </sheets>
  <definedNames>
    <definedName name="_xlnm._FilterDatabase" localSheetId="0" hidden="1">'29η_09-10-2019 (2η Α.Σ.Ο.)'!$A$2:$R$23</definedName>
    <definedName name="_xlnm.Print_Titles" localSheetId="0">'29η_09-10-2019 (2η Α.Σ.Ο.)'!$1:$2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2"/>
  <c r="O3"/>
  <c r="O9"/>
  <c r="O4" l="1"/>
  <c r="O17"/>
  <c r="O14"/>
  <c r="O13"/>
  <c r="O7" l="1"/>
  <c r="O6"/>
  <c r="O8"/>
  <c r="O12"/>
  <c r="O20"/>
  <c r="O19"/>
  <c r="O22"/>
  <c r="O21"/>
  <c r="O10"/>
  <c r="O23"/>
  <c r="O11"/>
  <c r="O15" l="1"/>
  <c r="O16"/>
  <c r="O5"/>
</calcChain>
</file>

<file path=xl/sharedStrings.xml><?xml version="1.0" encoding="utf-8"?>
<sst xmlns="http://schemas.openxmlformats.org/spreadsheetml/2006/main" count="251" uniqueCount="164">
  <si>
    <t>A/A</t>
  </si>
  <si>
    <t>ΑΜ</t>
  </si>
  <si>
    <t>Επώνυμο</t>
  </si>
  <si>
    <t>Όνομα</t>
  </si>
  <si>
    <t>Εντοπ.</t>
  </si>
  <si>
    <t>Συνυπηρ.</t>
  </si>
  <si>
    <t>Μόρια Συνολ. Υπηρ.</t>
  </si>
  <si>
    <t>Μόρια Δυσμ. Συνθ.</t>
  </si>
  <si>
    <t>Μόρια Οικ. Κατάστ.</t>
  </si>
  <si>
    <t>Είδος Τοποθ.</t>
  </si>
  <si>
    <t>Τύπος Αίτ.</t>
  </si>
  <si>
    <t>Σύνολο Μορίων</t>
  </si>
  <si>
    <t>Επιλογές</t>
  </si>
  <si>
    <t>Προηγούμενη Υπηρεσιακή Μεταβολή</t>
  </si>
  <si>
    <t>Κωδ. Ειδ.</t>
  </si>
  <si>
    <t>Ειδικότητα</t>
  </si>
  <si>
    <t>Οργανική / Προσωρινή θέση</t>
  </si>
  <si>
    <t>29η/09 - 10 - 2019 Συνεδρίαση του Π.Υ.Σ.Δ.Ε. Κοζάνης</t>
  </si>
  <si>
    <t>ΚΑΡΑΓΙΑΝΝΑΚΟΥ</t>
  </si>
  <si>
    <t>ΔΕΣΠΟΙΝΑ</t>
  </si>
  <si>
    <t>ΠΕ02</t>
  </si>
  <si>
    <t>Φιλολόγων</t>
  </si>
  <si>
    <t>5ο ΓΥΜΝΑΣΙΟ ΠΤΟΛΕΜΑΪΔΑΣ</t>
  </si>
  <si>
    <t>Α. Οργαν.</t>
  </si>
  <si>
    <t>Συμπλ.</t>
  </si>
  <si>
    <t>Εορδαία</t>
  </si>
  <si>
    <t>Τμήμ. Ένταξης 5ο - 1ο Γυμ. Πτολ.</t>
  </si>
  <si>
    <r>
      <t xml:space="preserve">Διάθεση 6 ώρες στο 1ο Γυμνάσιο Πτολεμαΐδας </t>
    </r>
    <r>
      <rPr>
        <b/>
        <sz val="8"/>
        <color indexed="8"/>
        <rFont val="Calibri"/>
        <family val="2"/>
        <charset val="161"/>
        <scheme val="minor"/>
      </rPr>
      <t>(Από 30/09/2019)</t>
    </r>
  </si>
  <si>
    <t>ΚΟΤΑΡΙΔΟΥ</t>
  </si>
  <si>
    <t>ΕΛΕΝΗ</t>
  </si>
  <si>
    <t>ΠΕ80</t>
  </si>
  <si>
    <t>ΓΕΝΙΚΟ ΛΥΚΕΙΟ ΣΙΑΤΙΣΤΑΣ</t>
  </si>
  <si>
    <t>Κοζάνη</t>
  </si>
  <si>
    <t>3ο - 2ο - 1ο - 4ο ΓΕ.Λ. Κοζ.</t>
  </si>
  <si>
    <t>Διάθεση 8 ώρες στο 3ο ΓΕ.Λ. Κοζάνης</t>
  </si>
  <si>
    <t>ΔΟΤΣΙΟΥ</t>
  </si>
  <si>
    <t>ΒΑΣΙΛΙΚΗ</t>
  </si>
  <si>
    <t>ΠΕ78</t>
  </si>
  <si>
    <t>Κοινωνικών Επιστημών</t>
  </si>
  <si>
    <t>3ο ΓΥΜΝΑΣΙΟ ΚΟΖΑΝΗΣ</t>
  </si>
  <si>
    <t>3ο ΓΕ.Λ. Κοζ., 1ο Γυμ. Κοζ., Γυμ. Κρόκου</t>
  </si>
  <si>
    <t>Ανάκληση διάθεσης 7 ώρες από το 4ο Εσπερινό ΕΠΑ.Λ. Κοζάνης και νέα διάθεση 6 ώρες στο 1ο Γυμνάσιο Κοζάνης</t>
  </si>
  <si>
    <t>ΔΗΜΟΥΛΑ</t>
  </si>
  <si>
    <t>ΠΕ05</t>
  </si>
  <si>
    <t>ΠΑΝΑΓΙΩΤΑ</t>
  </si>
  <si>
    <t>Δ.Σ. "ΧΑΡΙΣΙΟΥ ΜΟΥΚΑ" (Διάθεση από την Δ.Π.Ε. Κοζάνης)</t>
  </si>
  <si>
    <r>
      <t xml:space="preserve">Διάθεση 2 ώρες στο Γυμνάσιο Νεάπολης </t>
    </r>
    <r>
      <rPr>
        <b/>
        <sz val="8"/>
        <color indexed="8"/>
        <rFont val="Calibri"/>
        <family val="2"/>
        <charset val="161"/>
        <scheme val="minor"/>
      </rPr>
      <t>(Από 25/09/2019)</t>
    </r>
  </si>
  <si>
    <t>ΚΑΡΑΚΛΑΝΗ</t>
  </si>
  <si>
    <t>ΑΓΝΗ</t>
  </si>
  <si>
    <t>6ο ΓΥΜΝΑΣΙΟ ΚΟΖΑΝΗΣ</t>
  </si>
  <si>
    <t>Γυμ. Βελβ., Γυμ. Σερβ., 4ο Γυμ. Πτολ.</t>
  </si>
  <si>
    <t>ΚΟΥΜΠΟΥΡΑ</t>
  </si>
  <si>
    <t>ΕΥΓΕΝΙΑ</t>
  </si>
  <si>
    <t>Ε. Γεωπονίας, Τροφίμων κ' Περιβάλλοντος</t>
  </si>
  <si>
    <t>2ο ΕΠΑ.Λ. ΚΟΖΑΝΗΣ</t>
  </si>
  <si>
    <t>2ο ΕΠΑ.Λ. Κοζ., 4ο Εσπ. ΕΠΑ.Λ. Κοζ.</t>
  </si>
  <si>
    <t>Διάθεση 5 ώρες στο 4ο Εσπερινό ΕΠΑ.Λ. Κοζάνης</t>
  </si>
  <si>
    <t>Ανάκληση διάθεσης 5 ώρες από το 4ο Εσπερινό ΕΠΑ.Λ. Κοζάνης</t>
  </si>
  <si>
    <t>ΠΕ03</t>
  </si>
  <si>
    <t>Μαθηματικών</t>
  </si>
  <si>
    <t>ΚΕΣΚΙΛΙΔΗΣ</t>
  </si>
  <si>
    <t>ΔΗΜΗΤΡΙΟΣ</t>
  </si>
  <si>
    <t>3ο ΓΕ.Λ. ΠΤΟΛΕΜΑΪΔΑΣ</t>
  </si>
  <si>
    <t>3ο Εσπ. ΕΠΑ.Λ. Πτολ., Μουσ. Σχ. Πτολ., 1ο ΕΠΑ.Λ. Πτολ.</t>
  </si>
  <si>
    <t xml:space="preserve">Διάθεση 2 ώρες στο 2ο ΕΠΑ.Λ. Πτολεμαΐδας </t>
  </si>
  <si>
    <t>Ανάκληση διάθεσης 2 ώρες από το 2ο ΕΠΑ.Λ. Πτολεμαΐδας</t>
  </si>
  <si>
    <t>ΠΕ86</t>
  </si>
  <si>
    <t>Πληροφορικής</t>
  </si>
  <si>
    <t>ΚΑΜΠΟΥΡΗΣ</t>
  </si>
  <si>
    <t>ΓΕΩΡΓΙΟΣ</t>
  </si>
  <si>
    <t>3ο ΓΕΝΙΚΟ ΛΥΚΕΙΟ ΠΤΟΛΕΜΑΪΔΑΣ</t>
  </si>
  <si>
    <t>3ο Εσπ. ΕΠΑ.Λ. Πτολ., Μουσ. Σχολ. Πτολ., 2ο ΓΕ.Λ. Πτολ., 1ο-5ο-4ο Γυμ. Πτολ., 2ο ΕΠΑ.Λ. Πτολ.</t>
  </si>
  <si>
    <t>Διάθεση 14 ώρες στο Μουσικό Σχολείο Πτολεμαΐδας</t>
  </si>
  <si>
    <t xml:space="preserve">ΚΥΡΙΑΚΟΥ </t>
  </si>
  <si>
    <t>ΝΙΚΟΛΑΟΣ</t>
  </si>
  <si>
    <t>2ο ΓΕΝΙΚΟ ΛΥΚΕΙΟ ΠΤΟΛΕΜΑΪΔΑΣ</t>
  </si>
  <si>
    <t>Β. Προσ.</t>
  </si>
  <si>
    <t>Τοποθ.</t>
  </si>
  <si>
    <t>2ο ΓΕ.Λ. Πτολ., Μουσ. Σχ. Πτολ., 5ο Γυμ. Πτολ.</t>
  </si>
  <si>
    <t>Ανάκληση διάθεσης 2 ώρες από το 5ο Γυμνάσιο Πτολεμαΐδας και τροποποίηση διάθεσης 4 ώρες από 2 στο Μουσικό Σχολείο Πτολεμαΐδας</t>
  </si>
  <si>
    <t>ΣΦΕΤΚΟΣ</t>
  </si>
  <si>
    <t>ΑΠΟΣΤΟΛΟΣ</t>
  </si>
  <si>
    <t>ΠΕ81 (ΠΕ17.01) - Πολ. Μηχανικών - Αρχιτεκτόνων</t>
  </si>
  <si>
    <t>Γ. Δομικών Έργων, Δομημένου Περιβάλλοντος και Αρχιτεκτονικού Σχεδιασμού</t>
  </si>
  <si>
    <t>1ο ΗΜΕΡΗΣΙΟ ΕΠΑΛ ΗΓΟΥΜΕΝΙΤΣΑΣ</t>
  </si>
  <si>
    <t>Γ. Από Απόσπαση</t>
  </si>
  <si>
    <t>Γυμ. Σιάτ., ΓΕ.Λ. Σιάτ., Γυμ. Γαλατ., Γυμ. Νεάπ., Γυμ. Ξηρολ., Σε περίπτωση μη κάλυψης ωραρίου επιθυμεί διάθεση στη Δ.Ε. Γρεβενών για συμπλήρωση</t>
  </si>
  <si>
    <t>Τροποποίηση διδακτικού ωραρίου 6 ώρες από 13 στο 4ο Εσπερινό ΕΠΑ.Λ. Κοζάνης</t>
  </si>
  <si>
    <t>Ανάκληση τοποθέτησης από το 4ο Εσπερινό ΕΠΑ.Λ. Κοζάνης, νέα τοποθέτηση στο Γυμνάσιο Σιάτιστας (10 ώρες) και διάθεση 5 ώρες στο ΕΠΑ.Λ. Σιάτιστας</t>
  </si>
  <si>
    <t xml:space="preserve">ΧΑΤΖΗΓΕΩΡΓΙΑΔΗΣ </t>
  </si>
  <si>
    <t>ΠΕ82 (ΠΕ17.06) - Μηχανολόγων</t>
  </si>
  <si>
    <t>Α. Μηχανολογίας</t>
  </si>
  <si>
    <t>1ο ΕΠΑ.Λ ΚΟΖΑΝΗΣ</t>
  </si>
  <si>
    <t>4ο-8ο-5ο-3ο-1ο-2ο-6ο Γυμ. Κοζ.</t>
  </si>
  <si>
    <t>Διάθεση 10 ώρες στο 4ο Εσπερινό ΕΠΑ.Λ. Κοζάνης και 10 ώρες στο Γυμνάσιο Σιάτιστας</t>
  </si>
  <si>
    <t>ΠΕΜΑ</t>
  </si>
  <si>
    <t>ΜΑΡΙΝΑ</t>
  </si>
  <si>
    <t>5ο ΓΥΜΝΑΣΙΟ ΚΟΖΑΝΗΣ</t>
  </si>
  <si>
    <t>2ο Γυμ. Κοζ., Καλλ. Γυμ. Κοζ., Γυμ. Αιανής, Υπόλοιπα Σχολεία Δ. Κοζάνης</t>
  </si>
  <si>
    <t>Διάθεση 4 ώρες στο Γυμνάσιο Σερβίων και 2 ώρες στο Γυμνάσιο Νεάπολης</t>
  </si>
  <si>
    <t>ΓΑΛΙΟΥ</t>
  </si>
  <si>
    <t>ΙΩΑΝΝΑ</t>
  </si>
  <si>
    <t>ΓΥΜΝΑΣΙΟ ΑΝΑΤΟΛΙΚΟΥ</t>
  </si>
  <si>
    <t>Γυμάσιο Σερβίων - Βελβεντού, ΓΕ.Λ. Σερβίων</t>
  </si>
  <si>
    <t>Γ. Οργαν.</t>
  </si>
  <si>
    <t>Απόσπαση</t>
  </si>
  <si>
    <t>ΜΙΧΑΗΛΙΔΟΥ</t>
  </si>
  <si>
    <t>ΜΑΡΙΑ</t>
  </si>
  <si>
    <t>3ο-2ο Γυμ. Κοζ., 3ο ΓΕ.Λ. Κοζ., 1ο Γυμ. Κοζ., 2ο ΓΕ.Λ. Κοζ., Καλλ. Γυμ. Κοζ.</t>
  </si>
  <si>
    <t>Τροποποίηση διάθεσης εξ ολοκλήρου από 16 ώρες στο Γυμνάσιο Σερβίων</t>
  </si>
  <si>
    <t>ΓΙΑΚΑ</t>
  </si>
  <si>
    <t>ΑΡΕΤΗ</t>
  </si>
  <si>
    <t>ΓΥΜΝΑΣΙΟ ΝΕΣΤΟΡΙΟΥ ΚΑΣΤΟΡΙΑΣ</t>
  </si>
  <si>
    <t>ΧΩΡΙΣ ΑΙΤΗΣΗ</t>
  </si>
  <si>
    <r>
      <t>Τοποθέτηση στο Γυμνάσιο Κρόκου (16 ώρες) και διάθεση 4 ώρες στο Γυμνάσιο Σερβίων (</t>
    </r>
    <r>
      <rPr>
        <b/>
        <i/>
        <sz val="8"/>
        <rFont val="Calibri"/>
        <family val="2"/>
        <charset val="161"/>
        <scheme val="minor"/>
      </rPr>
      <t>Αναδρομικά από 20/09/2019</t>
    </r>
    <r>
      <rPr>
        <sz val="8"/>
        <rFont val="Calibri"/>
        <family val="2"/>
        <charset val="161"/>
        <scheme val="minor"/>
      </rPr>
      <t>)</t>
    </r>
  </si>
  <si>
    <t>Τροποποίηση διάθεσης 13 ώρες από 8 στο 3ο ΓΕ.Λ. Κοζάνης</t>
  </si>
  <si>
    <t>Διάθεση 4 ώρες στο Καλλιτεχνικό Γυμνάσιο Κοζάνης</t>
  </si>
  <si>
    <t>Τροποποίηση διάθεσης 8 ώρες από 4 στο Γυμνάσιο Σερβίων και διάθεση 2 ώρες στο ΓΕ.Λ. Σερβίων</t>
  </si>
  <si>
    <t>Ανάκληση διάθεσης 6 ώρες από το 1ο Γυμνάσιο Κοζάνης και 5 ώρες από το 3ο ΓΕ.Λ. Κοζάνης και νέα διάθεση 12 ώρες στο 2ο ΓΕ.Λ. Κοζάνης</t>
  </si>
  <si>
    <t>ΧΡΙΣΤΟΦΟΡΟΣ</t>
  </si>
  <si>
    <t>Τροποποίηση διάθεσης 9 ώρες από 4 στο Μουσικό Σχολείο Πτολεμαΐδας</t>
  </si>
  <si>
    <t>ΓΚΕΚΑΣ</t>
  </si>
  <si>
    <t>ΘΩΜΑΣ</t>
  </si>
  <si>
    <t>ΠΕ01</t>
  </si>
  <si>
    <t>ΚΩΤΟΥΛΑ</t>
  </si>
  <si>
    <t>ΑΓΓΕΛΙΚΗ</t>
  </si>
  <si>
    <t>ΠΕ11</t>
  </si>
  <si>
    <t>Διάθεση 2 ώρες στο Γυμνάσιο Λευκοπηγής</t>
  </si>
  <si>
    <t>Ανάκληση διάθεσης 2 ώρες από το 1ο ΓΕ.Λ. Κοζάνης και τροποποίηση διάθεσης 4 ώρες από 8 στο 2ο Γυμνάσιο Κοζάνης</t>
  </si>
  <si>
    <t>Θεολόγων</t>
  </si>
  <si>
    <t>Φυσικής Αγωγής</t>
  </si>
  <si>
    <t>3ο ΓΕ.Λ. Κοζ., 1ο Γυμ. Κοζ., Καλλ. Γυμ. Κοζ., 2ο ΕΠΑ.Λ. Κοζ., 4ο Γυμ. Κοζ., 2ο ΓΕ.Λ. Κοζ., Γυμ. Λευκ., 3ο-2ο Γυμ. Κοζ., Επιθυμεί συμπλήρωση με Οικ. Οικον.</t>
  </si>
  <si>
    <t>Προσωρινή τοποθέτηση στο 3ο Γενικό Λύκειο Κοζάνης (Χωρίς ωράριο)</t>
  </si>
  <si>
    <t>3ο ΓΕΝΙΚΟ ΛΥΚΕΙΟ ΚΟΖΑΝΗΣ</t>
  </si>
  <si>
    <t>ΙΩΑΝΝΗΣ</t>
  </si>
  <si>
    <t>Οικονομίας</t>
  </si>
  <si>
    <t>Γαλλικής Φιλολογίας</t>
  </si>
  <si>
    <t>Ανάκληση τοποθέτησης από το Γυμνάσιο Κρόκου και διάθεσης 4 ώρες από το Γυμνάσιο Σερβίων, νέα τοποθέτηση στο ΓΕ.Λ. Βελβεντού (11 ώρες) και διάθεση 9 ώρες στο Γυμνάσιο Βελβεντού</t>
  </si>
  <si>
    <t>4ο ΓΕΝΙΚΟ ΛΥΚΕΙΟ ΠΕΤΡΟΥΠΟΛΗΣ</t>
  </si>
  <si>
    <t>Γυμ. Αιαν., 1ο ΕΠ.Α.Λ. Κοζ., 2ο-1ο ΓΕ.Λ. Κοζ., Γυμ. Λευκοπ., Γυμ.Άνω Κώμης, 3ο ΓΕ.Λ. Κοζ., 1ο-2ο-3ο-4ο-5ο Γυμ. Κοζ., Γυμ. Κροκ., 2ο ΕΠΑ.Λ. Κοζ.,ΓΕ.Λ. Σερβίων, ΕΠΑ.Λ. Σερβίων</t>
  </si>
  <si>
    <t>Τροποποίηση διάθεσης 7 ώρες από 14 στο Μουσικό Σχολείο Πτολεμαΐδας</t>
  </si>
  <si>
    <t>ΓΥΜΝΑΣΙΟ ΜΕΛΙΤΗΣ ΦΛΩΡΙΝΑΣ</t>
  </si>
  <si>
    <t>ΠΕ88.05 (ΠΕ18.16) - Φυσικού Περιβάλλοντος</t>
  </si>
  <si>
    <t>ΚΩΝΣΤΑΝΤΙΝΙΔΗΣ</t>
  </si>
  <si>
    <t>ΧΡΗΣΤΟΣ</t>
  </si>
  <si>
    <t>4ο ΓΥΜΝΑΣΙΟ ΠΤΟΛΕΜΑΪΔΑΣ</t>
  </si>
  <si>
    <t>ΧΑΤΖΗ</t>
  </si>
  <si>
    <t>182413</t>
  </si>
  <si>
    <t>ΧΑΡΙΤΙΝΗ</t>
  </si>
  <si>
    <t>Μουσ. Σχολ. Πτολ., Γυμ. Περδίκκα</t>
  </si>
  <si>
    <t>Τροποποίηση διάθεσης 6 ώρες από 8 στο Γυμνάσιο Περδίκκα</t>
  </si>
  <si>
    <t>Ανάκληση διάθεσης 6 ώρες από το Γυμνάσιο Περδίκκα και νέα διάθεση 7 ώρες στο Μουσικό Σχολείο Πτολεμαΐδας</t>
  </si>
  <si>
    <t>ΚΑΡΑΓΙΟΡΔΑΝΙΔΗΣ</t>
  </si>
  <si>
    <t>ΓΕ.Λ. ΚΑΡΠΕΡΟΥ ΓΡΕΒΕΝΩΝ</t>
  </si>
  <si>
    <t>Εσπ. ΕΠΑ.Λ. Κοζ., 2ο ΕΠΑ.Λ. Κοζ., 3ο ΓΕ.Λ. Κοζ., 1ο - 2ο - 6ο Γυμ. Κοζ.</t>
  </si>
  <si>
    <t>Τροποποίηση διάθεσης 6 ώρες από 8 στο 1ο ΓΕ.Λ. Πτολεμαΐδας, ανάκληση διάθεσης 6 ώρες από το 1ο Γυμνάσιο Κοζάνης και νέα διάθεση 6 ώρες στο 4ο Εσπερινό ΕΠΑ.Λ. Κοζάνης</t>
  </si>
  <si>
    <t>Ανάκληση διάθεσης 6 ώρες από το 4ο Εσπερινό ΕΠΑ.Λ. Κοζάνης, νέα διάθεση 7 ώρες στο 3ο ΓΕ.Λ. Πτολεμαΐδας και 5 ώρες στο Μουσικό Σχολείο Πτολεμαΐδας</t>
  </si>
  <si>
    <r>
      <t xml:space="preserve">Διάθεση 1 ώρα </t>
    </r>
    <r>
      <rPr>
        <sz val="8"/>
        <color indexed="8"/>
        <rFont val="Calibri"/>
        <family val="2"/>
        <charset val="161"/>
        <scheme val="minor"/>
      </rPr>
      <t>στο 3ο ΓΕ.Λ. Πτολεμαΐδας</t>
    </r>
  </si>
  <si>
    <t>Tοποθέτηση στο Γυμνάσιο Περδίκκα, διάθεση 3 ώρες στο ΕΠΑ.Λ. Σερβίων και 2 ώρες στο ΓΕ.Λ. Βελβεντού</t>
  </si>
  <si>
    <t>Ανάκληση διάθεσης από το Γυμνάσιο Σερβίων, νέα διάθεση 15 ώρες στο 2ο ΕΠΑ.Λ. Κοζάνης και 3 ώρες στο 4ο Εσπερινό ΕΠΑ.Λ. Κοζάνης</t>
  </si>
  <si>
    <t xml:space="preserve">Ανάκληση τοποθέτησης από το 2ο ΓΕ.Λ. Κοζάνης, νέα τοποθέτηση στο 1ο Γυμνάσιο Κοζάνης με διάθεση 3 ώρες στο 2ο ΓΕ.Λ. Κοζάνης και 4 ώρες στο 8ο Γυμνάσιο Κοζάνης, παραμένει η διάθεση στο 2ο Γυμνάσιο Κοζάνης </t>
  </si>
  <si>
    <t>Ανάκληση διάθεσης 10 ώρες από το Γυμνάσιο Σιάτιστας, τροποποίηση διάθεσης 4 ώρες από 10 στο 4ο Εσπερινό ΕΠΑ.Λ. Κοζάνης και νέα διάθεση 16 ώρες στο 3ο Γυμνάσιο Κοζάνης</t>
  </si>
  <si>
    <t>Ολική διάθεση στο Γυμνάσιο Σερβίων</t>
  </si>
  <si>
    <t>Τροποποιήσεις Τοποθετήσεων, Διαθέσεων εκπαιδευτικών κατά την 29η/09 - 10 - 2019 Συνεδρίαση του Π.Υ.Σ.Δ.Ε. Κοζάνης (2η Α.Σ.Ο.)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</si>
</sst>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10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161"/>
      <scheme val="minor"/>
    </font>
    <font>
      <b/>
      <i/>
      <sz val="8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5" fillId="0" borderId="0"/>
    <xf numFmtId="0" fontId="7" fillId="0" borderId="0"/>
  </cellStyleXfs>
  <cellXfs count="21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2" borderId="2" xfId="2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  <xf numFmtId="164" fontId="3" fillId="8" borderId="3" xfId="0" applyNumberFormat="1" applyFont="1" applyFill="1" applyBorder="1" applyAlignment="1">
      <alignment horizontal="center" vertical="center" wrapText="1"/>
    </xf>
  </cellXfs>
  <cellStyles count="5">
    <cellStyle name="Normal" xfId="4"/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1"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1">
    <pageSetUpPr fitToPage="1"/>
  </sheetPr>
  <dimension ref="A1:R23"/>
  <sheetViews>
    <sheetView tabSelected="1" view="pageBreakPreview" zoomScaleNormal="115" zoomScaleSheetLayoutView="100" workbookViewId="0">
      <selection activeCell="R20" sqref="R20"/>
    </sheetView>
  </sheetViews>
  <sheetFormatPr defaultColWidth="25.109375" defaultRowHeight="14.4"/>
  <cols>
    <col min="1" max="1" width="3.21875" style="9" bestFit="1" customWidth="1"/>
    <col min="2" max="2" width="7.33203125" style="9" bestFit="1" customWidth="1"/>
    <col min="3" max="3" width="13.6640625" style="9" customWidth="1"/>
    <col min="4" max="4" width="10.109375" style="9" bestFit="1" customWidth="1"/>
    <col min="5" max="5" width="7.6640625" style="9" customWidth="1"/>
    <col min="6" max="6" width="10.21875" style="9" customWidth="1"/>
    <col min="7" max="7" width="11.109375" style="9" customWidth="1"/>
    <col min="8" max="8" width="7.109375" style="9" customWidth="1"/>
    <col min="9" max="9" width="7" style="9" bestFit="1" customWidth="1"/>
    <col min="10" max="10" width="6.6640625" style="9" customWidth="1"/>
    <col min="11" max="11" width="6.44140625" style="9" customWidth="1"/>
    <col min="12" max="12" width="5.5546875" style="9" customWidth="1"/>
    <col min="13" max="13" width="7.33203125" style="9" customWidth="1"/>
    <col min="14" max="14" width="7.5546875" style="9" customWidth="1"/>
    <col min="15" max="15" width="5.6640625" style="9" bestFit="1" customWidth="1"/>
    <col min="16" max="16" width="20.6640625" style="9" customWidth="1"/>
    <col min="17" max="17" width="20.5546875" style="9" customWidth="1"/>
    <col min="18" max="18" width="20.44140625" style="9" customWidth="1"/>
    <col min="19" max="16384" width="25.109375" style="9"/>
  </cols>
  <sheetData>
    <row r="1" spans="1:18" ht="19.8">
      <c r="A1" s="19" t="s">
        <v>163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30.6">
      <c r="A2" s="3" t="s">
        <v>0</v>
      </c>
      <c r="B2" s="3" t="s">
        <v>1</v>
      </c>
      <c r="C2" s="3" t="s">
        <v>2</v>
      </c>
      <c r="D2" s="3" t="s">
        <v>3</v>
      </c>
      <c r="E2" s="3" t="s">
        <v>14</v>
      </c>
      <c r="F2" s="3" t="s">
        <v>15</v>
      </c>
      <c r="G2" s="3" t="s">
        <v>16</v>
      </c>
      <c r="H2" s="3" t="s">
        <v>9</v>
      </c>
      <c r="I2" s="3" t="s">
        <v>10</v>
      </c>
      <c r="J2" s="3" t="s">
        <v>6</v>
      </c>
      <c r="K2" s="3" t="s">
        <v>7</v>
      </c>
      <c r="L2" s="3" t="s">
        <v>8</v>
      </c>
      <c r="M2" s="3" t="s">
        <v>4</v>
      </c>
      <c r="N2" s="3" t="s">
        <v>5</v>
      </c>
      <c r="O2" s="3" t="s">
        <v>11</v>
      </c>
      <c r="P2" s="3" t="s">
        <v>12</v>
      </c>
      <c r="Q2" s="3" t="s">
        <v>13</v>
      </c>
      <c r="R2" s="3" t="s">
        <v>17</v>
      </c>
    </row>
    <row r="3" spans="1:18" ht="40.799999999999997">
      <c r="A3" s="2">
        <v>1</v>
      </c>
      <c r="B3" s="2" t="s">
        <v>147</v>
      </c>
      <c r="C3" s="2" t="s">
        <v>146</v>
      </c>
      <c r="D3" s="2" t="s">
        <v>148</v>
      </c>
      <c r="E3" s="2" t="s">
        <v>123</v>
      </c>
      <c r="F3" s="2" t="s">
        <v>129</v>
      </c>
      <c r="G3" s="2" t="s">
        <v>102</v>
      </c>
      <c r="H3" s="2" t="s">
        <v>23</v>
      </c>
      <c r="I3" s="2" t="s">
        <v>24</v>
      </c>
      <c r="J3" s="2">
        <v>52.7</v>
      </c>
      <c r="K3" s="2">
        <v>140.78</v>
      </c>
      <c r="L3" s="2"/>
      <c r="M3" s="4"/>
      <c r="N3" s="4"/>
      <c r="O3" s="5">
        <f t="shared" ref="O3:O10" si="0">J3+K3+L3</f>
        <v>193.48000000000002</v>
      </c>
      <c r="P3" s="4" t="s">
        <v>149</v>
      </c>
      <c r="Q3" s="12" t="s">
        <v>150</v>
      </c>
      <c r="R3" s="2" t="s">
        <v>151</v>
      </c>
    </row>
    <row r="4" spans="1:18" ht="40.799999999999997">
      <c r="A4" s="1">
        <v>2</v>
      </c>
      <c r="B4" s="2">
        <v>209319</v>
      </c>
      <c r="C4" s="15" t="s">
        <v>121</v>
      </c>
      <c r="D4" s="2" t="s">
        <v>122</v>
      </c>
      <c r="E4" s="2" t="s">
        <v>123</v>
      </c>
      <c r="F4" s="2" t="s">
        <v>129</v>
      </c>
      <c r="G4" s="2" t="s">
        <v>141</v>
      </c>
      <c r="H4" s="16" t="s">
        <v>85</v>
      </c>
      <c r="I4" s="16" t="s">
        <v>77</v>
      </c>
      <c r="J4" s="2">
        <v>16</v>
      </c>
      <c r="K4" s="2"/>
      <c r="L4" s="2">
        <v>23</v>
      </c>
      <c r="M4" s="4" t="s">
        <v>32</v>
      </c>
      <c r="N4" s="4"/>
      <c r="O4" s="5">
        <f t="shared" si="0"/>
        <v>39</v>
      </c>
      <c r="P4" s="5" t="s">
        <v>113</v>
      </c>
      <c r="Q4" s="11"/>
      <c r="R4" s="2" t="s">
        <v>158</v>
      </c>
    </row>
    <row r="5" spans="1:18" s="10" customFormat="1" ht="30.6">
      <c r="A5" s="1">
        <v>3</v>
      </c>
      <c r="B5" s="2">
        <v>152239</v>
      </c>
      <c r="C5" s="2" t="s">
        <v>18</v>
      </c>
      <c r="D5" s="2" t="s">
        <v>19</v>
      </c>
      <c r="E5" s="2" t="s">
        <v>20</v>
      </c>
      <c r="F5" s="7" t="s">
        <v>21</v>
      </c>
      <c r="G5" s="2" t="s">
        <v>22</v>
      </c>
      <c r="H5" s="2" t="s">
        <v>23</v>
      </c>
      <c r="I5" s="2" t="s">
        <v>24</v>
      </c>
      <c r="J5" s="2">
        <v>85.2</v>
      </c>
      <c r="K5" s="2">
        <v>175.72</v>
      </c>
      <c r="L5" s="2">
        <v>4</v>
      </c>
      <c r="M5" s="4" t="s">
        <v>25</v>
      </c>
      <c r="N5" s="4" t="s">
        <v>25</v>
      </c>
      <c r="O5" s="5">
        <f t="shared" si="0"/>
        <v>264.92</v>
      </c>
      <c r="P5" s="4" t="s">
        <v>26</v>
      </c>
      <c r="Q5" s="11"/>
      <c r="R5" s="2" t="s">
        <v>27</v>
      </c>
    </row>
    <row r="6" spans="1:18" s="10" customFormat="1" ht="51">
      <c r="A6" s="2">
        <v>4</v>
      </c>
      <c r="B6" s="2">
        <v>220455</v>
      </c>
      <c r="C6" s="2" t="s">
        <v>106</v>
      </c>
      <c r="D6" s="2" t="s">
        <v>107</v>
      </c>
      <c r="E6" s="2" t="s">
        <v>20</v>
      </c>
      <c r="F6" s="2" t="s">
        <v>21</v>
      </c>
      <c r="G6" s="2" t="s">
        <v>49</v>
      </c>
      <c r="H6" s="2" t="s">
        <v>23</v>
      </c>
      <c r="I6" s="2" t="s">
        <v>24</v>
      </c>
      <c r="J6" s="2">
        <v>30</v>
      </c>
      <c r="K6" s="2">
        <v>37.1</v>
      </c>
      <c r="L6" s="2">
        <v>12</v>
      </c>
      <c r="M6" s="4" t="s">
        <v>32</v>
      </c>
      <c r="N6" s="4" t="s">
        <v>32</v>
      </c>
      <c r="O6" s="5">
        <f t="shared" si="0"/>
        <v>79.099999999999994</v>
      </c>
      <c r="P6" s="4" t="s">
        <v>108</v>
      </c>
      <c r="Q6" s="12" t="s">
        <v>109</v>
      </c>
      <c r="R6" s="2" t="s">
        <v>159</v>
      </c>
    </row>
    <row r="7" spans="1:18" s="10" customFormat="1" ht="71.400000000000006">
      <c r="A7" s="1">
        <v>5</v>
      </c>
      <c r="B7" s="2">
        <v>209432</v>
      </c>
      <c r="C7" s="15" t="s">
        <v>110</v>
      </c>
      <c r="D7" s="2" t="s">
        <v>111</v>
      </c>
      <c r="E7" s="2" t="s">
        <v>20</v>
      </c>
      <c r="F7" s="2" t="s">
        <v>21</v>
      </c>
      <c r="G7" s="2" t="s">
        <v>112</v>
      </c>
      <c r="H7" s="16" t="s">
        <v>85</v>
      </c>
      <c r="I7" s="16" t="s">
        <v>77</v>
      </c>
      <c r="J7" s="2">
        <v>16.25</v>
      </c>
      <c r="K7" s="2"/>
      <c r="L7" s="2">
        <v>9</v>
      </c>
      <c r="M7" s="4"/>
      <c r="N7" s="4"/>
      <c r="O7" s="5">
        <f t="shared" si="0"/>
        <v>25.25</v>
      </c>
      <c r="P7" s="5" t="s">
        <v>113</v>
      </c>
      <c r="Q7" s="12" t="s">
        <v>114</v>
      </c>
      <c r="R7" s="2" t="s">
        <v>137</v>
      </c>
    </row>
    <row r="8" spans="1:18" s="10" customFormat="1" ht="20.399999999999999">
      <c r="A8" s="1">
        <v>6</v>
      </c>
      <c r="B8" s="6">
        <v>221944</v>
      </c>
      <c r="C8" s="20" t="s">
        <v>100</v>
      </c>
      <c r="D8" s="1" t="s">
        <v>101</v>
      </c>
      <c r="E8" s="2" t="s">
        <v>20</v>
      </c>
      <c r="F8" s="2" t="s">
        <v>21</v>
      </c>
      <c r="G8" s="2" t="s">
        <v>102</v>
      </c>
      <c r="H8" s="16" t="s">
        <v>104</v>
      </c>
      <c r="I8" s="16" t="s">
        <v>105</v>
      </c>
      <c r="J8" s="2">
        <v>14.75</v>
      </c>
      <c r="K8" s="2"/>
      <c r="L8" s="2"/>
      <c r="M8" s="4"/>
      <c r="N8" s="4"/>
      <c r="O8" s="17">
        <f t="shared" si="0"/>
        <v>14.75</v>
      </c>
      <c r="P8" s="4" t="s">
        <v>103</v>
      </c>
      <c r="Q8" s="11"/>
      <c r="R8" s="18" t="s">
        <v>162</v>
      </c>
    </row>
    <row r="9" spans="1:18" s="10" customFormat="1" ht="20.399999999999999">
      <c r="A9" s="2">
        <v>7</v>
      </c>
      <c r="B9" s="6">
        <v>222998</v>
      </c>
      <c r="C9" s="2" t="s">
        <v>143</v>
      </c>
      <c r="D9" s="2" t="s">
        <v>144</v>
      </c>
      <c r="E9" s="2" t="s">
        <v>58</v>
      </c>
      <c r="F9" s="7" t="s">
        <v>59</v>
      </c>
      <c r="G9" s="2" t="s">
        <v>145</v>
      </c>
      <c r="H9" s="2" t="s">
        <v>23</v>
      </c>
      <c r="I9" s="2" t="s">
        <v>24</v>
      </c>
      <c r="J9" s="2">
        <v>28.95</v>
      </c>
      <c r="K9" s="2">
        <v>57.75</v>
      </c>
      <c r="L9" s="2">
        <v>18</v>
      </c>
      <c r="M9" s="4" t="s">
        <v>25</v>
      </c>
      <c r="N9" s="4"/>
      <c r="O9" s="5">
        <f t="shared" si="0"/>
        <v>104.7</v>
      </c>
      <c r="P9" s="5" t="s">
        <v>113</v>
      </c>
      <c r="Q9" s="11"/>
      <c r="R9" s="2" t="s">
        <v>157</v>
      </c>
    </row>
    <row r="10" spans="1:18" s="10" customFormat="1" ht="20.399999999999999">
      <c r="A10" s="1">
        <v>8</v>
      </c>
      <c r="B10" s="6">
        <v>228558</v>
      </c>
      <c r="C10" s="2" t="s">
        <v>60</v>
      </c>
      <c r="D10" s="2" t="s">
        <v>61</v>
      </c>
      <c r="E10" s="2" t="s">
        <v>58</v>
      </c>
      <c r="F10" s="7" t="s">
        <v>59</v>
      </c>
      <c r="G10" s="2" t="s">
        <v>62</v>
      </c>
      <c r="H10" s="2" t="s">
        <v>23</v>
      </c>
      <c r="I10" s="2" t="s">
        <v>24</v>
      </c>
      <c r="J10" s="2">
        <v>25.2</v>
      </c>
      <c r="K10" s="2">
        <v>48.2</v>
      </c>
      <c r="L10" s="2">
        <v>18</v>
      </c>
      <c r="M10" s="4" t="s">
        <v>25</v>
      </c>
      <c r="N10" s="4" t="s">
        <v>25</v>
      </c>
      <c r="O10" s="5">
        <f t="shared" si="0"/>
        <v>91.4</v>
      </c>
      <c r="P10" s="4" t="s">
        <v>63</v>
      </c>
      <c r="Q10" s="12" t="s">
        <v>64</v>
      </c>
      <c r="R10" s="2" t="s">
        <v>65</v>
      </c>
    </row>
    <row r="11" spans="1:18" s="10" customFormat="1" ht="20.399999999999999">
      <c r="A11" s="1">
        <v>9</v>
      </c>
      <c r="B11" s="2">
        <v>170801</v>
      </c>
      <c r="C11" s="2" t="s">
        <v>47</v>
      </c>
      <c r="D11" s="2" t="s">
        <v>48</v>
      </c>
      <c r="E11" s="2" t="s">
        <v>43</v>
      </c>
      <c r="F11" s="2" t="s">
        <v>136</v>
      </c>
      <c r="G11" s="2" t="s">
        <v>49</v>
      </c>
      <c r="H11" s="2" t="s">
        <v>23</v>
      </c>
      <c r="I11" s="2" t="s">
        <v>24</v>
      </c>
      <c r="J11" s="8">
        <v>74.58</v>
      </c>
      <c r="K11" s="8">
        <v>83.66</v>
      </c>
      <c r="L11" s="8">
        <v>4</v>
      </c>
      <c r="M11" s="4" t="s">
        <v>32</v>
      </c>
      <c r="N11" s="4"/>
      <c r="O11" s="5">
        <f>SUM(J11:L11)</f>
        <v>162.24</v>
      </c>
      <c r="P11" s="4" t="s">
        <v>50</v>
      </c>
      <c r="Q11" s="11"/>
      <c r="R11" s="2" t="s">
        <v>116</v>
      </c>
    </row>
    <row r="12" spans="1:18" s="10" customFormat="1" ht="40.799999999999997">
      <c r="A12" s="2">
        <v>10</v>
      </c>
      <c r="B12" s="2">
        <v>203120</v>
      </c>
      <c r="C12" s="2" t="s">
        <v>95</v>
      </c>
      <c r="D12" s="2" t="s">
        <v>96</v>
      </c>
      <c r="E12" s="2" t="s">
        <v>43</v>
      </c>
      <c r="F12" s="2" t="s">
        <v>136</v>
      </c>
      <c r="G12" s="2" t="s">
        <v>97</v>
      </c>
      <c r="H12" s="2" t="s">
        <v>23</v>
      </c>
      <c r="I12" s="2" t="s">
        <v>24</v>
      </c>
      <c r="J12" s="8">
        <v>51.25</v>
      </c>
      <c r="K12" s="8">
        <v>87.82</v>
      </c>
      <c r="L12" s="8">
        <v>4</v>
      </c>
      <c r="M12" s="4" t="s">
        <v>32</v>
      </c>
      <c r="N12" s="4" t="s">
        <v>32</v>
      </c>
      <c r="O12" s="5">
        <f>SUM(J12:L12)</f>
        <v>143.07</v>
      </c>
      <c r="P12" s="4" t="s">
        <v>98</v>
      </c>
      <c r="Q12" s="12" t="s">
        <v>99</v>
      </c>
      <c r="R12" s="2" t="s">
        <v>117</v>
      </c>
    </row>
    <row r="13" spans="1:18" s="10" customFormat="1" ht="51">
      <c r="A13" s="1">
        <v>11</v>
      </c>
      <c r="B13" s="2">
        <v>223890</v>
      </c>
      <c r="C13" s="2" t="s">
        <v>42</v>
      </c>
      <c r="D13" s="2" t="s">
        <v>44</v>
      </c>
      <c r="E13" s="2" t="s">
        <v>43</v>
      </c>
      <c r="F13" s="2" t="s">
        <v>136</v>
      </c>
      <c r="G13" s="2" t="s">
        <v>45</v>
      </c>
      <c r="H13" s="2" t="s">
        <v>23</v>
      </c>
      <c r="I13" s="2" t="s">
        <v>24</v>
      </c>
      <c r="J13" s="8">
        <v>28.75</v>
      </c>
      <c r="K13" s="8">
        <v>35.659999999999997</v>
      </c>
      <c r="L13" s="8">
        <v>18</v>
      </c>
      <c r="M13" s="4"/>
      <c r="N13" s="4"/>
      <c r="O13" s="5">
        <f>SUM(J13:L13)</f>
        <v>82.41</v>
      </c>
      <c r="P13" s="5" t="s">
        <v>113</v>
      </c>
      <c r="Q13" s="11"/>
      <c r="R13" s="2" t="s">
        <v>46</v>
      </c>
    </row>
    <row r="14" spans="1:18" s="10" customFormat="1" ht="51">
      <c r="A14" s="1">
        <v>12</v>
      </c>
      <c r="B14" s="2">
        <v>184825</v>
      </c>
      <c r="C14" s="2" t="s">
        <v>124</v>
      </c>
      <c r="D14" s="2" t="s">
        <v>125</v>
      </c>
      <c r="E14" s="2" t="s">
        <v>126</v>
      </c>
      <c r="F14" s="2" t="s">
        <v>130</v>
      </c>
      <c r="G14" s="2" t="s">
        <v>133</v>
      </c>
      <c r="H14" s="14" t="s">
        <v>76</v>
      </c>
      <c r="I14" s="14" t="s">
        <v>77</v>
      </c>
      <c r="J14" s="8">
        <v>46.87</v>
      </c>
      <c r="K14" s="8">
        <v>71.11</v>
      </c>
      <c r="L14" s="2">
        <v>12</v>
      </c>
      <c r="M14" s="4" t="s">
        <v>32</v>
      </c>
      <c r="N14" s="4" t="s">
        <v>32</v>
      </c>
      <c r="O14" s="5">
        <f>SUM(J14:L14)</f>
        <v>129.97999999999999</v>
      </c>
      <c r="P14" s="4" t="s">
        <v>131</v>
      </c>
      <c r="Q14" s="2" t="s">
        <v>132</v>
      </c>
      <c r="R14" s="2" t="s">
        <v>127</v>
      </c>
    </row>
    <row r="15" spans="1:18" s="10" customFormat="1" ht="51">
      <c r="A15" s="2">
        <v>13</v>
      </c>
      <c r="B15" s="2">
        <v>198993</v>
      </c>
      <c r="C15" s="2" t="s">
        <v>35</v>
      </c>
      <c r="D15" s="2" t="s">
        <v>36</v>
      </c>
      <c r="E15" s="2" t="s">
        <v>37</v>
      </c>
      <c r="F15" s="7" t="s">
        <v>38</v>
      </c>
      <c r="G15" s="2" t="s">
        <v>39</v>
      </c>
      <c r="H15" s="8" t="s">
        <v>23</v>
      </c>
      <c r="I15" s="8" t="s">
        <v>24</v>
      </c>
      <c r="J15" s="2">
        <v>46.04</v>
      </c>
      <c r="K15" s="2">
        <v>56.89</v>
      </c>
      <c r="L15" s="2">
        <v>4</v>
      </c>
      <c r="M15" s="4" t="s">
        <v>32</v>
      </c>
      <c r="N15" s="4"/>
      <c r="O15" s="5">
        <f>J15+K15+L15</f>
        <v>106.93</v>
      </c>
      <c r="P15" s="4" t="s">
        <v>40</v>
      </c>
      <c r="Q15" s="12" t="s">
        <v>41</v>
      </c>
      <c r="R15" s="12" t="s">
        <v>118</v>
      </c>
    </row>
    <row r="16" spans="1:18" s="10" customFormat="1" ht="20.399999999999999">
      <c r="A16" s="1">
        <v>14</v>
      </c>
      <c r="B16" s="2">
        <v>191494</v>
      </c>
      <c r="C16" s="2" t="s">
        <v>28</v>
      </c>
      <c r="D16" s="2" t="s">
        <v>29</v>
      </c>
      <c r="E16" s="2" t="s">
        <v>30</v>
      </c>
      <c r="F16" s="2" t="s">
        <v>135</v>
      </c>
      <c r="G16" s="2" t="s">
        <v>31</v>
      </c>
      <c r="H16" s="2" t="s">
        <v>23</v>
      </c>
      <c r="I16" s="2" t="s">
        <v>24</v>
      </c>
      <c r="J16" s="2">
        <v>44.37</v>
      </c>
      <c r="K16" s="2">
        <v>90.72</v>
      </c>
      <c r="L16" s="2">
        <v>8</v>
      </c>
      <c r="M16" s="4" t="s">
        <v>32</v>
      </c>
      <c r="N16" s="4" t="s">
        <v>32</v>
      </c>
      <c r="O16" s="5">
        <f>SUM(J16:L16)</f>
        <v>143.09</v>
      </c>
      <c r="P16" s="4" t="s">
        <v>33</v>
      </c>
      <c r="Q16" s="12" t="s">
        <v>34</v>
      </c>
      <c r="R16" s="12" t="s">
        <v>115</v>
      </c>
    </row>
    <row r="17" spans="1:18" ht="81.599999999999994">
      <c r="A17" s="1">
        <v>15</v>
      </c>
      <c r="B17" s="1">
        <v>219686</v>
      </c>
      <c r="C17" s="15" t="s">
        <v>119</v>
      </c>
      <c r="D17" s="1" t="s">
        <v>134</v>
      </c>
      <c r="E17" s="2" t="s">
        <v>30</v>
      </c>
      <c r="F17" s="2" t="s">
        <v>135</v>
      </c>
      <c r="G17" s="1" t="s">
        <v>138</v>
      </c>
      <c r="H17" s="16" t="s">
        <v>85</v>
      </c>
      <c r="I17" s="16" t="s">
        <v>77</v>
      </c>
      <c r="J17" s="1">
        <v>13.125</v>
      </c>
      <c r="K17" s="1"/>
      <c r="L17" s="1">
        <v>33</v>
      </c>
      <c r="M17" s="4" t="s">
        <v>32</v>
      </c>
      <c r="N17" s="4" t="s">
        <v>32</v>
      </c>
      <c r="O17" s="5">
        <f>SUM(J17:L17)</f>
        <v>46.125</v>
      </c>
      <c r="P17" s="4" t="s">
        <v>139</v>
      </c>
      <c r="Q17" s="12" t="s">
        <v>128</v>
      </c>
      <c r="R17" s="2" t="s">
        <v>160</v>
      </c>
    </row>
    <row r="18" spans="1:18" ht="61.2">
      <c r="A18" s="2">
        <v>16</v>
      </c>
      <c r="B18" s="2">
        <v>216824</v>
      </c>
      <c r="C18" s="15" t="s">
        <v>152</v>
      </c>
      <c r="D18" s="2" t="s">
        <v>69</v>
      </c>
      <c r="E18" s="2" t="s">
        <v>30</v>
      </c>
      <c r="F18" s="2" t="s">
        <v>135</v>
      </c>
      <c r="G18" s="2" t="s">
        <v>153</v>
      </c>
      <c r="H18" s="16" t="s">
        <v>85</v>
      </c>
      <c r="I18" s="16" t="s">
        <v>77</v>
      </c>
      <c r="J18" s="2">
        <v>14.375</v>
      </c>
      <c r="K18" s="2"/>
      <c r="L18" s="2">
        <v>9</v>
      </c>
      <c r="M18" s="4" t="s">
        <v>32</v>
      </c>
      <c r="N18" s="4" t="s">
        <v>32</v>
      </c>
      <c r="O18" s="5">
        <f>SUM(J18:L18)</f>
        <v>23.375</v>
      </c>
      <c r="P18" s="4" t="s">
        <v>154</v>
      </c>
      <c r="Q18" s="12" t="s">
        <v>155</v>
      </c>
      <c r="R18" s="2" t="s">
        <v>156</v>
      </c>
    </row>
    <row r="19" spans="1:18" ht="71.400000000000006">
      <c r="A19" s="1">
        <v>17</v>
      </c>
      <c r="B19" s="2">
        <v>703160</v>
      </c>
      <c r="C19" s="15" t="s">
        <v>80</v>
      </c>
      <c r="D19" s="2" t="s">
        <v>81</v>
      </c>
      <c r="E19" s="2" t="s">
        <v>82</v>
      </c>
      <c r="F19" s="2" t="s">
        <v>83</v>
      </c>
      <c r="G19" s="2" t="s">
        <v>84</v>
      </c>
      <c r="H19" s="16" t="s">
        <v>85</v>
      </c>
      <c r="I19" s="16" t="s">
        <v>77</v>
      </c>
      <c r="J19" s="2">
        <v>10.5</v>
      </c>
      <c r="K19" s="2"/>
      <c r="L19" s="2">
        <v>11</v>
      </c>
      <c r="M19" s="4"/>
      <c r="N19" s="4"/>
      <c r="O19" s="5">
        <f>J19+K19+L19</f>
        <v>21.5</v>
      </c>
      <c r="P19" s="4" t="s">
        <v>86</v>
      </c>
      <c r="Q19" s="12" t="s">
        <v>87</v>
      </c>
      <c r="R19" s="2" t="s">
        <v>88</v>
      </c>
    </row>
    <row r="20" spans="1:18" ht="61.2">
      <c r="A20" s="1">
        <v>18</v>
      </c>
      <c r="B20" s="2">
        <v>228273</v>
      </c>
      <c r="C20" s="2" t="s">
        <v>89</v>
      </c>
      <c r="D20" s="2" t="s">
        <v>69</v>
      </c>
      <c r="E20" s="2" t="s">
        <v>90</v>
      </c>
      <c r="F20" s="2" t="s">
        <v>91</v>
      </c>
      <c r="G20" s="2" t="s">
        <v>92</v>
      </c>
      <c r="H20" s="2" t="s">
        <v>23</v>
      </c>
      <c r="I20" s="2" t="s">
        <v>24</v>
      </c>
      <c r="J20" s="2">
        <v>32.700000000000003</v>
      </c>
      <c r="K20" s="2">
        <v>45.13</v>
      </c>
      <c r="L20" s="2">
        <v>18</v>
      </c>
      <c r="M20" s="4" t="s">
        <v>32</v>
      </c>
      <c r="N20" s="4" t="s">
        <v>32</v>
      </c>
      <c r="O20" s="5">
        <f>J20+K20+L20</f>
        <v>95.830000000000013</v>
      </c>
      <c r="P20" s="4" t="s">
        <v>93</v>
      </c>
      <c r="Q20" s="13" t="s">
        <v>94</v>
      </c>
      <c r="R20" s="2" t="s">
        <v>161</v>
      </c>
    </row>
    <row r="21" spans="1:18" ht="30.6">
      <c r="A21" s="2">
        <v>19</v>
      </c>
      <c r="B21" s="2">
        <v>205699</v>
      </c>
      <c r="C21" s="2" t="s">
        <v>68</v>
      </c>
      <c r="D21" s="2" t="s">
        <v>69</v>
      </c>
      <c r="E21" s="2" t="s">
        <v>66</v>
      </c>
      <c r="F21" s="2" t="s">
        <v>67</v>
      </c>
      <c r="G21" s="2" t="s">
        <v>70</v>
      </c>
      <c r="H21" s="2" t="s">
        <v>23</v>
      </c>
      <c r="I21" s="2" t="s">
        <v>24</v>
      </c>
      <c r="J21" s="2">
        <v>37.700000000000003</v>
      </c>
      <c r="K21" s="2">
        <v>73</v>
      </c>
      <c r="L21" s="2">
        <v>12</v>
      </c>
      <c r="M21" s="4" t="s">
        <v>25</v>
      </c>
      <c r="N21" s="4" t="s">
        <v>25</v>
      </c>
      <c r="O21" s="5">
        <f>J21+K21+L21</f>
        <v>122.7</v>
      </c>
      <c r="P21" s="4" t="s">
        <v>71</v>
      </c>
      <c r="Q21" s="12" t="s">
        <v>72</v>
      </c>
      <c r="R21" s="2" t="s">
        <v>140</v>
      </c>
    </row>
    <row r="22" spans="1:18" ht="51">
      <c r="A22" s="1">
        <v>20</v>
      </c>
      <c r="B22" s="8">
        <v>211496</v>
      </c>
      <c r="C22" s="2" t="s">
        <v>73</v>
      </c>
      <c r="D22" s="2" t="s">
        <v>74</v>
      </c>
      <c r="E22" s="2" t="s">
        <v>66</v>
      </c>
      <c r="F22" s="2" t="s">
        <v>67</v>
      </c>
      <c r="G22" s="2" t="s">
        <v>75</v>
      </c>
      <c r="H22" s="14" t="s">
        <v>76</v>
      </c>
      <c r="I22" s="14" t="s">
        <v>77</v>
      </c>
      <c r="J22" s="2">
        <v>34.369999999999997</v>
      </c>
      <c r="K22" s="2">
        <v>65.400000000000006</v>
      </c>
      <c r="L22" s="2">
        <v>12</v>
      </c>
      <c r="M22" s="4" t="s">
        <v>25</v>
      </c>
      <c r="N22" s="4"/>
      <c r="O22" s="5">
        <f>J22+K22+L22</f>
        <v>111.77000000000001</v>
      </c>
      <c r="P22" s="4" t="s">
        <v>78</v>
      </c>
      <c r="Q22" s="12" t="s">
        <v>79</v>
      </c>
      <c r="R22" s="2" t="s">
        <v>120</v>
      </c>
    </row>
    <row r="23" spans="1:18" ht="51">
      <c r="A23" s="1">
        <v>21</v>
      </c>
      <c r="B23" s="2">
        <v>204973</v>
      </c>
      <c r="C23" s="2" t="s">
        <v>51</v>
      </c>
      <c r="D23" s="2" t="s">
        <v>52</v>
      </c>
      <c r="E23" s="2" t="s">
        <v>142</v>
      </c>
      <c r="F23" s="2" t="s">
        <v>53</v>
      </c>
      <c r="G23" s="2" t="s">
        <v>54</v>
      </c>
      <c r="H23" s="2" t="s">
        <v>23</v>
      </c>
      <c r="I23" s="2" t="s">
        <v>24</v>
      </c>
      <c r="J23" s="2">
        <v>37.5</v>
      </c>
      <c r="K23" s="2">
        <v>55.92</v>
      </c>
      <c r="L23" s="2">
        <v>8</v>
      </c>
      <c r="M23" s="4" t="s">
        <v>32</v>
      </c>
      <c r="N23" s="4" t="s">
        <v>32</v>
      </c>
      <c r="O23" s="5">
        <f>J23+K23+L23</f>
        <v>101.42</v>
      </c>
      <c r="P23" s="4" t="s">
        <v>55</v>
      </c>
      <c r="Q23" s="13" t="s">
        <v>56</v>
      </c>
      <c r="R23" s="2" t="s">
        <v>57</v>
      </c>
    </row>
  </sheetData>
  <autoFilter ref="A2:R23">
    <filterColumn colId="4"/>
  </autoFilter>
  <sortState ref="B3:R23">
    <sortCondition ref="E3:E23"/>
    <sortCondition ref="H3:H23"/>
    <sortCondition descending="1" ref="O3:O23"/>
    <sortCondition ref="C3:C23"/>
  </sortState>
  <mergeCells count="1">
    <mergeCell ref="A1:R1"/>
  </mergeCells>
  <conditionalFormatting sqref="F5 F14:F15 F9:F10">
    <cfRule type="cellIs" dxfId="0" priority="19" stopIfTrue="1" operator="lessThan">
      <formula>0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29η_09-10-2019 (2η Α.Σ.Ο.)</vt:lpstr>
      <vt:lpstr>'29η_09-10-2019 (2η Α.Σ.Ο.)'!Print_Titles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Gr24-Alex</cp:lastModifiedBy>
  <cp:lastPrinted>2019-10-16T07:38:37Z</cp:lastPrinted>
  <dcterms:created xsi:type="dcterms:W3CDTF">2015-11-12T07:07:38Z</dcterms:created>
  <dcterms:modified xsi:type="dcterms:W3CDTF">2019-11-08T07:49:18Z</dcterms:modified>
</cp:coreProperties>
</file>